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48911070257\Desktop\"/>
    </mc:Choice>
  </mc:AlternateContent>
  <xr:revisionPtr revIDLastSave="0" documentId="13_ncr:1_{8881EB01-7F49-4E2A-AE05-424BB07BAB2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Lisa 3" sheetId="1" r:id="rId1"/>
  </sheets>
  <definedNames>
    <definedName name="_xlnm._FilterDatabase" localSheetId="0" hidden="1">'Lisa 3'!$A$1:$X$45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X40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1" i="1"/>
  <c r="X42" i="1"/>
  <c r="X43" i="1"/>
  <c r="X44" i="1"/>
  <c r="X2" i="1"/>
  <c r="W45" i="1"/>
  <c r="V45" i="1"/>
  <c r="G45" i="1" l="1"/>
  <c r="H45" i="1"/>
  <c r="J45" i="1"/>
  <c r="K45" i="1"/>
  <c r="M45" i="1"/>
  <c r="N45" i="1"/>
  <c r="Q45" i="1"/>
  <c r="P45" i="1"/>
  <c r="X45" i="1" l="1"/>
  <c r="E45" i="1" l="1"/>
</calcChain>
</file>

<file path=xl/sharedStrings.xml><?xml version="1.0" encoding="utf-8"?>
<sst xmlns="http://schemas.openxmlformats.org/spreadsheetml/2006/main" count="420" uniqueCount="102">
  <si>
    <t>Riigihanke osa</t>
  </si>
  <si>
    <t>Teenus</t>
  </si>
  <si>
    <t>PPA</t>
  </si>
  <si>
    <t>SKA</t>
  </si>
  <si>
    <t>SMIT</t>
  </si>
  <si>
    <t>SIM</t>
  </si>
  <si>
    <t>HK</t>
  </si>
  <si>
    <t>PÄA</t>
  </si>
  <si>
    <t>Iseteeninduslik välipesu Jõgeval</t>
  </si>
  <si>
    <t>Iseteeninduslik välipesu Valgas</t>
  </si>
  <si>
    <t>Iseteeninduslik välipesu Tallinnas Lasnamäel</t>
  </si>
  <si>
    <t>Sõiduautode ja maasturite/väikebusside automaatne välipesu Mustvees.</t>
  </si>
  <si>
    <t>Sõiduautode ja maasturite/väikebusside käsitsi välipesu ja sisepuhastus Keilas. Soovitavalt ka keemiline salongi märgpesu.</t>
  </si>
  <si>
    <t>Sõiduautode ja maasturite/väikebusside automaatne välipesu Keilas.</t>
  </si>
  <si>
    <t>Sõiduautode ja maasturite/väikebusside käsitsi välipesu ja sisepuhastus Valgas. Soovitavalt ka keemiline salongi märgpesu.</t>
  </si>
  <si>
    <t>Sõiduautode ja maasturite/väikebusside automaatne välipesu Valgas.</t>
  </si>
  <si>
    <t xml:space="preserve">Sõiduautode ja maasturite/väikebusside käsitsi välipesu ja sisepuhastus Jõgeval. Soovitavalt ka keemiline salongi märgpesu. </t>
  </si>
  <si>
    <t>Sõiduautode ja maasturite/väikebusside automaatne välipesu Jõgeval.</t>
  </si>
  <si>
    <t>Sõiduautode ja maasturite/väikebusside käsitsi välipesu ja sisepuhastus Põlvas. Soovitavalt ka keemiline salongi märgpesu.</t>
  </si>
  <si>
    <t>Sõiduautode ja maasturite/väikebusside automaatne välipesu Põlvas.</t>
  </si>
  <si>
    <t>Sõiduautode ja maasturite/väikebusside käsitsi välipesu ja sisepuhastus Kärdlas. Soovitavalt ka keemiline salongi märgpesu.</t>
  </si>
  <si>
    <t>Sõiduautode ja maasturite/väikebusside käsitsi välipesu ja sisepuhastus Kuressaares. Soovitavalt ka keemiline salongi märgpesu.</t>
  </si>
  <si>
    <t>Sõiduautode ja maasturite/väikebusside käsitsi välipesu ja sisepuhastus Rakveres. Soovitavalt ka keemiline salongi märgpesu.</t>
  </si>
  <si>
    <t>Sõiduautode ja maasturite/väikebusside automaatne välipesu Rakveres.</t>
  </si>
  <si>
    <t xml:space="preserve">Sõiduautode ja maasturite/väikebusside käsitsi välipesu ja sisepuhastus Paides. Soovitavalt ka keemiline salongi märgpesu. </t>
  </si>
  <si>
    <t xml:space="preserve">Sõiduautode ja maasturite/väikebusside automaatne välipesu Paides. </t>
  </si>
  <si>
    <t>Sõiduautode ja maasturite/väikebusside käsitsi välipesu ja sisepuhastus Haapsalus. Soovitavalt ka keemiline salongi märgpesu.</t>
  </si>
  <si>
    <t>Sõiduautode ja maasturite/väikebusside automaatne välipesu Haapsalus.</t>
  </si>
  <si>
    <t>Sõiduautode ja maasturite/väikebusside käsitsi välipesu ja sisepuhastus Raplas. Soovitavalt ka keemiline salongi märgpesu.</t>
  </si>
  <si>
    <t>Sõiduautode ja maasturite/väikebusside automaatne välipesu Raplas.</t>
  </si>
  <si>
    <t>Sõiduautode ja maasturite/väikebusside käsitsi välipesu ja sisepuhastus Viljandis. Soovitavalt ka keemiline salongi märgpesu.</t>
  </si>
  <si>
    <t>Sõiduautode ja maasturite/väikebusside käsitsi välipesu ja sisepuhastus Võrus. Soovitavalt ka keemiline salongi märgpesu.</t>
  </si>
  <si>
    <t>Sõiduautode ja maasturite/väikebusside automaatne välipesu Võrus.</t>
  </si>
  <si>
    <t>Sõiduautode ja maasturite/väikebusside käsitsi välipesu ja sisepuhastus Narvas. Soovitavalt ka keemiline salongi märgpesu.</t>
  </si>
  <si>
    <t>Sõiduautode ja maasturite/väikebusside automaatne välipesu Narvas.</t>
  </si>
  <si>
    <t>Sõiduautode ja maasturite/väikebusside automaatne välipesu Jõhvis.</t>
  </si>
  <si>
    <t>Sõiduautode ja maasturite/väikebusside automaatne välipesu Pärnus.</t>
  </si>
  <si>
    <t>Suuremõõtmeliste autode/busside käsitsi välipesu Tartus. Pesula värava kõrgus vähemalt 3,0 meetrit.</t>
  </si>
  <si>
    <t>Sõiduautode ja maasturite/väikebusside käsitsi välipesu ja sisepuhastus Tartus. Vajalik ka keemiline salongi märgpesu. Vähemalt 2 käsitsi välipesu kohta pesulas.</t>
  </si>
  <si>
    <t>Sõiduautode ja maasturite/väikebusside automaatne välipesu Tartus.</t>
  </si>
  <si>
    <t xml:space="preserve">Suuremõõtmeliste autode/busside käsitsi välipesu Tallinnas. Pesula värava kõrgus vähemalt 3,0 meetrit. </t>
  </si>
  <si>
    <t>Sõiduautode ja maasturite/väikebusside käsitsi välipesu ja sisepuhastus Tallinnas Mustamäe või Kristiine piirkonnas vähemalt 2 välipesu kohaga pesulas. Sisepuhastuses peab pakkuma ka keemilist märgpesu.</t>
  </si>
  <si>
    <t xml:space="preserve">Sõiduautode ja maasturite/väikebusside käsitsi välipesu ja sisepuhastus Tallinnas Põhja Tallinna või Haabersti piirkonnas vähemalt 2 välipesu kohaga pesulas. Sisepuhastuses peab pakkuma ka keemilist märgpesu. </t>
  </si>
  <si>
    <t xml:space="preserve">Sõiduautode ja maasturite/väikebusside käsitsi välipesu ja sisepuhastus Tallinnas Lasnamäe piirkonnas vähemalt 2 välipesu kohaga pesulas. Sisepuhastuses peab pakkuma ka keemilist märgpesu. </t>
  </si>
  <si>
    <t xml:space="preserve">Sõiduautode ja maasturite/väikebusside automaatne välipesu lahtiolekuajaga E-L 07.00-22.00 kolmes Tallinna piirkonnas: Lasnamäe; Põhja Tallinn või Haabersti; Mustamäe või Kristiine </t>
  </si>
  <si>
    <t>X</t>
  </si>
  <si>
    <t>osa 1</t>
  </si>
  <si>
    <t>osa 2</t>
  </si>
  <si>
    <t>osa 3</t>
  </si>
  <si>
    <t>osa 4</t>
  </si>
  <si>
    <t>osa 5</t>
  </si>
  <si>
    <t>osa 6</t>
  </si>
  <si>
    <t>osa 7</t>
  </si>
  <si>
    <t>osa 8</t>
  </si>
  <si>
    <t>osa 9</t>
  </si>
  <si>
    <t>osa 10</t>
  </si>
  <si>
    <t>osa 11</t>
  </si>
  <si>
    <t>osa 12</t>
  </si>
  <si>
    <t>osa 13</t>
  </si>
  <si>
    <t>osa 14</t>
  </si>
  <si>
    <t>osa 15</t>
  </si>
  <si>
    <t>osa 16</t>
  </si>
  <si>
    <t>osa 17</t>
  </si>
  <si>
    <t>osa 18</t>
  </si>
  <si>
    <t>osa 19</t>
  </si>
  <si>
    <t>osa 20</t>
  </si>
  <si>
    <t>osa 21</t>
  </si>
  <si>
    <t>osa 22</t>
  </si>
  <si>
    <t>osa 23</t>
  </si>
  <si>
    <t>osa 24</t>
  </si>
  <si>
    <t>osa 25</t>
  </si>
  <si>
    <t>osa 26</t>
  </si>
  <si>
    <t>osa 27</t>
  </si>
  <si>
    <t>osa 28</t>
  </si>
  <si>
    <t>osa 29</t>
  </si>
  <si>
    <t>osa 30</t>
  </si>
  <si>
    <t>osa 31</t>
  </si>
  <si>
    <t>osa 32</t>
  </si>
  <si>
    <t>osa 33</t>
  </si>
  <si>
    <t>osa 34</t>
  </si>
  <si>
    <t>osa 35</t>
  </si>
  <si>
    <t>osa 36</t>
  </si>
  <si>
    <t>osa 37</t>
  </si>
  <si>
    <t>osa 38</t>
  </si>
  <si>
    <t>osa 39</t>
  </si>
  <si>
    <t>osa 40</t>
  </si>
  <si>
    <t>osa 41</t>
  </si>
  <si>
    <t>osa 42</t>
  </si>
  <si>
    <t>osa 43</t>
  </si>
  <si>
    <r>
      <t>Sõiduautode ja maasturite/väikebusside automaatne välipesu Viljandis.</t>
    </r>
    <r>
      <rPr>
        <sz val="12"/>
        <rFont val="Times New Roman"/>
        <family val="1"/>
        <charset val="186"/>
      </rPr>
      <t> </t>
    </r>
  </si>
  <si>
    <r>
      <t xml:space="preserve">Sõiduautode ja maasturite/väikebusside käsitsi välipesu ja sisepuhastus Laitse Rallypark-i territooriumil. Soovitavalt ka keemiline salongi märgpesu. </t>
    </r>
    <r>
      <rPr>
        <sz val="12"/>
        <rFont val="Times New Roman"/>
        <family val="1"/>
        <charset val="186"/>
      </rPr>
      <t>  </t>
    </r>
  </si>
  <si>
    <t>Tenuse maht 36 kuu jooksul</t>
  </si>
  <si>
    <t>Teenuse maht 12 kuu jooksul</t>
  </si>
  <si>
    <t>KOKKU</t>
  </si>
  <si>
    <t xml:space="preserve"> -</t>
  </si>
  <si>
    <t>Teenuse maht 36 kuu jooksul</t>
  </si>
  <si>
    <t>TEENUSE MAHT KOKKU</t>
  </si>
  <si>
    <t>Sõiduautode ja maasturite/väikebusside automaatne välipesu Kärdlas.</t>
  </si>
  <si>
    <t>Sõiduautode ja maasturite/väikebusside automaatne välipesu Kuressaares või Kuressaare linnapiirist 3 km kaugusel.</t>
  </si>
  <si>
    <t>-</t>
  </si>
  <si>
    <t>Sõiduautode ja maasturite/väikebusside käsitsi välipesu ja sisepuhastus Pärnus. Sisepuhastuses peab pakkuma ka keemilist märgpesu.</t>
  </si>
  <si>
    <t>Sõiduautode ja maasturite/väikebusside käsitsi välipesu ja sisepuhastus Jõhvis. Sisepuhastuses peab pakkuma ka keemilist märgpesu.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</si>
</sst>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5]_-;\-* #,##0.00\ [$€-425]_-;_-* &quot;-&quot;??\ [$€-425]_-;_-@_-"/>
  </numFmts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3" fontId="1" fillId="4" borderId="1" xfId="0" applyNumberFormat="1" applyFont="1" applyFill="1" applyBorder="1"/>
    <xf numFmtId="164" fontId="5" fillId="3" borderId="1" xfId="0" applyNumberFormat="1" applyFont="1" applyFill="1" applyBorder="1"/>
    <xf numFmtId="164" fontId="5" fillId="0" borderId="0" xfId="0" applyNumberFormat="1" applyFont="1"/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zoomScale="60" zoomScaleNormal="60" workbookViewId="0">
      <pane ySplit="1" topLeftCell="A2" activePane="bottomLeft" state="frozen"/>
      <selection pane="bottomLeft" activeCell="A2" sqref="A2"/>
    </sheetView>
  </sheetViews>
  <sheetFormatPr defaultColWidth="41.54296875" defaultRowHeight="15.5" x14ac:dyDescent="0.35"/>
  <cols>
    <col min="1" max="1" width="26" style="1" customWidth="1"/>
    <col min="2" max="2" width="41.54296875" style="1"/>
    <col min="3" max="3" width="33.54296875" style="1" customWidth="1"/>
    <col min="4" max="11" width="41.54296875" style="1" customWidth="1"/>
    <col min="12" max="17" width="41.54296875" style="1"/>
    <col min="18" max="20" width="0" style="1" hidden="1" customWidth="1"/>
    <col min="21" max="16384" width="41.54296875" style="1"/>
  </cols>
  <sheetData>
    <row r="1" spans="1:24" x14ac:dyDescent="0.35">
      <c r="A1" s="8" t="s">
        <v>0</v>
      </c>
      <c r="B1" s="9" t="s">
        <v>1</v>
      </c>
      <c r="C1" s="15" t="s">
        <v>2</v>
      </c>
      <c r="D1" s="8" t="s">
        <v>95</v>
      </c>
      <c r="E1" s="8" t="s">
        <v>92</v>
      </c>
      <c r="F1" s="15" t="s">
        <v>3</v>
      </c>
      <c r="G1" s="8" t="s">
        <v>95</v>
      </c>
      <c r="H1" s="8" t="s">
        <v>92</v>
      </c>
      <c r="I1" s="15" t="s">
        <v>4</v>
      </c>
      <c r="J1" s="8" t="s">
        <v>95</v>
      </c>
      <c r="K1" s="8" t="s">
        <v>92</v>
      </c>
      <c r="L1" s="15" t="s">
        <v>5</v>
      </c>
      <c r="M1" s="8" t="s">
        <v>95</v>
      </c>
      <c r="N1" s="8" t="s">
        <v>92</v>
      </c>
      <c r="O1" s="15" t="s">
        <v>6</v>
      </c>
      <c r="P1" s="8" t="s">
        <v>95</v>
      </c>
      <c r="Q1" s="8" t="s">
        <v>92</v>
      </c>
      <c r="R1" s="9" t="s">
        <v>7</v>
      </c>
      <c r="S1" s="8" t="s">
        <v>91</v>
      </c>
      <c r="T1" s="8" t="s">
        <v>92</v>
      </c>
      <c r="U1" s="16" t="s">
        <v>7</v>
      </c>
      <c r="V1" s="8" t="s">
        <v>95</v>
      </c>
      <c r="W1" s="8" t="s">
        <v>92</v>
      </c>
      <c r="X1" s="11" t="s">
        <v>96</v>
      </c>
    </row>
    <row r="2" spans="1:24" ht="77.5" x14ac:dyDescent="0.35">
      <c r="A2" s="3" t="s">
        <v>46</v>
      </c>
      <c r="B2" s="4" t="s">
        <v>44</v>
      </c>
      <c r="C2" s="5" t="s">
        <v>45</v>
      </c>
      <c r="D2" s="20">
        <v>75000</v>
      </c>
      <c r="E2" s="20">
        <v>25000</v>
      </c>
      <c r="F2" s="5" t="s">
        <v>99</v>
      </c>
      <c r="G2" s="3"/>
      <c r="H2" s="3"/>
      <c r="I2" s="3" t="s">
        <v>45</v>
      </c>
      <c r="J2" s="3">
        <v>20160</v>
      </c>
      <c r="K2" s="3">
        <v>6720</v>
      </c>
      <c r="L2" s="3" t="s">
        <v>45</v>
      </c>
      <c r="M2" s="2">
        <v>3000</v>
      </c>
      <c r="N2" s="2">
        <v>1000</v>
      </c>
      <c r="O2" s="5" t="s">
        <v>99</v>
      </c>
      <c r="P2" s="2"/>
      <c r="Q2" s="2"/>
      <c r="R2" s="3" t="s">
        <v>45</v>
      </c>
      <c r="S2" s="3">
        <v>7500</v>
      </c>
      <c r="T2" s="3">
        <v>2500</v>
      </c>
      <c r="U2" s="17" t="s">
        <v>45</v>
      </c>
      <c r="V2" s="17">
        <v>7500</v>
      </c>
      <c r="W2" s="17">
        <v>2500</v>
      </c>
      <c r="X2" s="12">
        <f>D2+G2+J2+M2+P2+V2</f>
        <v>105660</v>
      </c>
    </row>
    <row r="3" spans="1:24" ht="77.5" x14ac:dyDescent="0.35">
      <c r="A3" s="3" t="s">
        <v>47</v>
      </c>
      <c r="B3" s="6" t="s">
        <v>43</v>
      </c>
      <c r="C3" s="5" t="s">
        <v>45</v>
      </c>
      <c r="D3" s="20">
        <v>15000</v>
      </c>
      <c r="E3" s="20">
        <v>5000</v>
      </c>
      <c r="F3" s="5" t="s">
        <v>99</v>
      </c>
      <c r="G3" s="3"/>
      <c r="H3" s="3"/>
      <c r="I3" s="3" t="s">
        <v>45</v>
      </c>
      <c r="J3" s="3">
        <v>3000</v>
      </c>
      <c r="K3" s="3">
        <v>1000</v>
      </c>
      <c r="L3" s="5" t="s">
        <v>99</v>
      </c>
      <c r="M3" s="2"/>
      <c r="N3" s="2"/>
      <c r="O3" s="5" t="s">
        <v>99</v>
      </c>
      <c r="P3" s="2"/>
      <c r="Q3" s="2"/>
      <c r="R3" s="3" t="s">
        <v>45</v>
      </c>
      <c r="S3" s="3">
        <v>3000</v>
      </c>
      <c r="T3" s="3">
        <v>1000</v>
      </c>
      <c r="U3" s="17" t="s">
        <v>45</v>
      </c>
      <c r="V3" s="17">
        <v>3000</v>
      </c>
      <c r="W3" s="17">
        <v>1000</v>
      </c>
      <c r="X3" s="12">
        <f t="shared" ref="X3:X44" si="0">D3+G3+J3+M3+P3+V3</f>
        <v>21000</v>
      </c>
    </row>
    <row r="4" spans="1:24" ht="93" x14ac:dyDescent="0.35">
      <c r="A4" s="3" t="s">
        <v>48</v>
      </c>
      <c r="B4" s="6" t="s">
        <v>42</v>
      </c>
      <c r="C4" s="5" t="s">
        <v>45</v>
      </c>
      <c r="D4" s="20">
        <v>15000</v>
      </c>
      <c r="E4" s="20">
        <v>5000</v>
      </c>
      <c r="F4" s="5" t="s">
        <v>99</v>
      </c>
      <c r="G4" s="2"/>
      <c r="H4" s="2"/>
      <c r="I4" s="3" t="s">
        <v>45</v>
      </c>
      <c r="J4" s="3">
        <v>3000</v>
      </c>
      <c r="K4" s="3">
        <v>1000</v>
      </c>
      <c r="L4" s="3" t="s">
        <v>45</v>
      </c>
      <c r="M4" s="2">
        <v>15000</v>
      </c>
      <c r="N4" s="2">
        <v>5000</v>
      </c>
      <c r="O4" s="5" t="s">
        <v>99</v>
      </c>
      <c r="P4" s="2"/>
      <c r="Q4" s="2"/>
      <c r="R4" s="3" t="s">
        <v>45</v>
      </c>
      <c r="S4" s="3">
        <v>3000</v>
      </c>
      <c r="T4" s="3">
        <v>1000</v>
      </c>
      <c r="U4" s="17" t="s">
        <v>45</v>
      </c>
      <c r="V4" s="17">
        <v>3000</v>
      </c>
      <c r="W4" s="17">
        <v>1000</v>
      </c>
      <c r="X4" s="12">
        <f t="shared" si="0"/>
        <v>36000</v>
      </c>
    </row>
    <row r="5" spans="1:24" ht="77.5" x14ac:dyDescent="0.35">
      <c r="A5" s="3" t="s">
        <v>49</v>
      </c>
      <c r="B5" s="6" t="s">
        <v>41</v>
      </c>
      <c r="C5" s="5" t="s">
        <v>45</v>
      </c>
      <c r="D5" s="20">
        <v>15000</v>
      </c>
      <c r="E5" s="20">
        <v>5000</v>
      </c>
      <c r="F5" s="5" t="s">
        <v>99</v>
      </c>
      <c r="G5" s="2"/>
      <c r="H5" s="2"/>
      <c r="I5" s="3" t="s">
        <v>45</v>
      </c>
      <c r="J5" s="3">
        <v>3000</v>
      </c>
      <c r="K5" s="3">
        <v>1000</v>
      </c>
      <c r="L5" s="5" t="s">
        <v>99</v>
      </c>
      <c r="M5" s="2"/>
      <c r="N5" s="2"/>
      <c r="O5" s="5" t="s">
        <v>99</v>
      </c>
      <c r="P5" s="2"/>
      <c r="Q5" s="2"/>
      <c r="R5" s="3" t="s">
        <v>45</v>
      </c>
      <c r="S5" s="3">
        <v>3000</v>
      </c>
      <c r="T5" s="3">
        <v>1000</v>
      </c>
      <c r="U5" s="17" t="s">
        <v>45</v>
      </c>
      <c r="V5" s="17">
        <v>3000</v>
      </c>
      <c r="W5" s="17">
        <v>1000</v>
      </c>
      <c r="X5" s="12">
        <f t="shared" si="0"/>
        <v>21000</v>
      </c>
    </row>
    <row r="6" spans="1:24" ht="46.5" x14ac:dyDescent="0.35">
      <c r="A6" s="3" t="s">
        <v>50</v>
      </c>
      <c r="B6" s="6" t="s">
        <v>40</v>
      </c>
      <c r="C6" s="5" t="s">
        <v>45</v>
      </c>
      <c r="D6" s="20">
        <v>3000</v>
      </c>
      <c r="E6" s="20">
        <v>1000</v>
      </c>
      <c r="F6" s="5" t="s">
        <v>99</v>
      </c>
      <c r="G6" s="2"/>
      <c r="H6" s="2"/>
      <c r="I6" s="3" t="s">
        <v>45</v>
      </c>
      <c r="J6" s="3">
        <v>1440</v>
      </c>
      <c r="K6" s="3">
        <v>480</v>
      </c>
      <c r="L6" s="5" t="s">
        <v>99</v>
      </c>
      <c r="M6" s="2"/>
      <c r="N6" s="2"/>
      <c r="O6" s="5" t="s">
        <v>99</v>
      </c>
      <c r="P6" s="2"/>
      <c r="Q6" s="2"/>
      <c r="R6" s="3" t="s">
        <v>45</v>
      </c>
      <c r="S6" s="3">
        <v>1500</v>
      </c>
      <c r="T6" s="3">
        <v>500</v>
      </c>
      <c r="U6" s="17" t="s">
        <v>45</v>
      </c>
      <c r="V6" s="17">
        <v>1500</v>
      </c>
      <c r="W6" s="17">
        <v>500</v>
      </c>
      <c r="X6" s="12">
        <f t="shared" si="0"/>
        <v>5940</v>
      </c>
    </row>
    <row r="7" spans="1:24" ht="31" x14ac:dyDescent="0.35">
      <c r="A7" s="3" t="s">
        <v>51</v>
      </c>
      <c r="B7" s="4" t="s">
        <v>39</v>
      </c>
      <c r="C7" s="5" t="s">
        <v>45</v>
      </c>
      <c r="D7" s="20">
        <v>15000</v>
      </c>
      <c r="E7" s="20">
        <v>5000</v>
      </c>
      <c r="F7" s="5" t="s">
        <v>99</v>
      </c>
      <c r="G7" s="2"/>
      <c r="H7" s="2"/>
      <c r="I7" s="3" t="s">
        <v>45</v>
      </c>
      <c r="J7" s="3">
        <v>7200</v>
      </c>
      <c r="K7" s="3">
        <v>2400</v>
      </c>
      <c r="L7" s="5" t="s">
        <v>99</v>
      </c>
      <c r="M7" s="2"/>
      <c r="N7" s="2"/>
      <c r="O7" s="5" t="s">
        <v>99</v>
      </c>
      <c r="P7" s="2"/>
      <c r="Q7" s="2"/>
      <c r="R7" s="3" t="s">
        <v>45</v>
      </c>
      <c r="S7" s="3">
        <v>900</v>
      </c>
      <c r="T7" s="3">
        <v>300</v>
      </c>
      <c r="U7" s="17" t="s">
        <v>45</v>
      </c>
      <c r="V7" s="17">
        <v>900</v>
      </c>
      <c r="W7" s="17">
        <v>300</v>
      </c>
      <c r="X7" s="12">
        <f t="shared" si="0"/>
        <v>23100</v>
      </c>
    </row>
    <row r="8" spans="1:24" ht="62" x14ac:dyDescent="0.35">
      <c r="A8" s="3" t="s">
        <v>52</v>
      </c>
      <c r="B8" s="6" t="s">
        <v>38</v>
      </c>
      <c r="C8" s="5" t="s">
        <v>45</v>
      </c>
      <c r="D8" s="20">
        <v>15000</v>
      </c>
      <c r="E8" s="20">
        <v>5000</v>
      </c>
      <c r="F8" s="5" t="s">
        <v>99</v>
      </c>
      <c r="G8" s="2"/>
      <c r="H8" s="2"/>
      <c r="I8" s="3" t="s">
        <v>45</v>
      </c>
      <c r="J8" s="3">
        <v>7200</v>
      </c>
      <c r="K8" s="3">
        <v>2400</v>
      </c>
      <c r="L8" s="5" t="s">
        <v>99</v>
      </c>
      <c r="M8" s="2"/>
      <c r="N8" s="2"/>
      <c r="O8" s="5" t="s">
        <v>99</v>
      </c>
      <c r="P8" s="2"/>
      <c r="Q8" s="2"/>
      <c r="R8" s="3" t="s">
        <v>45</v>
      </c>
      <c r="S8" s="3">
        <v>1500</v>
      </c>
      <c r="T8" s="3">
        <v>500</v>
      </c>
      <c r="U8" s="17" t="s">
        <v>45</v>
      </c>
      <c r="V8" s="17">
        <v>1500</v>
      </c>
      <c r="W8" s="17">
        <v>500</v>
      </c>
      <c r="X8" s="12">
        <f t="shared" si="0"/>
        <v>23700</v>
      </c>
    </row>
    <row r="9" spans="1:24" ht="46.5" x14ac:dyDescent="0.35">
      <c r="A9" s="3" t="s">
        <v>53</v>
      </c>
      <c r="B9" s="6" t="s">
        <v>37</v>
      </c>
      <c r="C9" s="5" t="s">
        <v>45</v>
      </c>
      <c r="D9" s="20">
        <v>9000</v>
      </c>
      <c r="E9" s="20">
        <v>3000</v>
      </c>
      <c r="F9" s="5" t="s">
        <v>99</v>
      </c>
      <c r="G9" s="2"/>
      <c r="H9" s="2"/>
      <c r="I9" s="3" t="s">
        <v>45</v>
      </c>
      <c r="J9" s="3">
        <v>1440</v>
      </c>
      <c r="K9" s="3">
        <v>480</v>
      </c>
      <c r="L9" s="5" t="s">
        <v>99</v>
      </c>
      <c r="M9" s="2"/>
      <c r="N9" s="2"/>
      <c r="O9" s="5" t="s">
        <v>99</v>
      </c>
      <c r="P9" s="2"/>
      <c r="Q9" s="2"/>
      <c r="R9" s="3" t="s">
        <v>45</v>
      </c>
      <c r="S9" s="3">
        <v>900</v>
      </c>
      <c r="T9" s="3">
        <v>300</v>
      </c>
      <c r="U9" s="17" t="s">
        <v>45</v>
      </c>
      <c r="V9" s="17">
        <v>900</v>
      </c>
      <c r="W9" s="17">
        <v>300</v>
      </c>
      <c r="X9" s="12">
        <f t="shared" si="0"/>
        <v>11340</v>
      </c>
    </row>
    <row r="10" spans="1:24" ht="31" x14ac:dyDescent="0.35">
      <c r="A10" s="3" t="s">
        <v>54</v>
      </c>
      <c r="B10" s="6" t="s">
        <v>36</v>
      </c>
      <c r="C10" s="5" t="s">
        <v>45</v>
      </c>
      <c r="D10" s="20">
        <v>15000</v>
      </c>
      <c r="E10" s="20">
        <v>5000</v>
      </c>
      <c r="F10" s="5" t="s">
        <v>99</v>
      </c>
      <c r="G10" s="2"/>
      <c r="H10" s="2"/>
      <c r="I10" s="3" t="s">
        <v>45</v>
      </c>
      <c r="J10" s="3">
        <v>5760</v>
      </c>
      <c r="K10" s="3">
        <v>1920</v>
      </c>
      <c r="L10" s="5" t="s">
        <v>99</v>
      </c>
      <c r="M10" s="2"/>
      <c r="N10" s="2"/>
      <c r="O10" s="5" t="s">
        <v>99</v>
      </c>
      <c r="P10" s="2"/>
      <c r="Q10" s="2"/>
      <c r="R10" s="3" t="s">
        <v>45</v>
      </c>
      <c r="S10" s="3">
        <v>1500</v>
      </c>
      <c r="T10" s="3">
        <v>500</v>
      </c>
      <c r="U10" s="17" t="s">
        <v>45</v>
      </c>
      <c r="V10" s="17">
        <v>1500</v>
      </c>
      <c r="W10" s="17">
        <v>500</v>
      </c>
      <c r="X10" s="12">
        <f t="shared" si="0"/>
        <v>22260</v>
      </c>
    </row>
    <row r="11" spans="1:24" ht="62" x14ac:dyDescent="0.35">
      <c r="A11" s="3" t="s">
        <v>55</v>
      </c>
      <c r="B11" s="6" t="s">
        <v>100</v>
      </c>
      <c r="C11" s="5" t="s">
        <v>45</v>
      </c>
      <c r="D11" s="20">
        <v>9000</v>
      </c>
      <c r="E11" s="20">
        <v>3000</v>
      </c>
      <c r="F11" s="5" t="s">
        <v>99</v>
      </c>
      <c r="G11" s="2"/>
      <c r="H11" s="2"/>
      <c r="I11" s="3" t="s">
        <v>45</v>
      </c>
      <c r="J11" s="3">
        <v>5760</v>
      </c>
      <c r="K11" s="3">
        <v>1920</v>
      </c>
      <c r="L11" s="5" t="s">
        <v>99</v>
      </c>
      <c r="M11" s="2"/>
      <c r="N11" s="2"/>
      <c r="O11" s="5" t="s">
        <v>99</v>
      </c>
      <c r="P11" s="3"/>
      <c r="Q11" s="3"/>
      <c r="R11" s="3" t="s">
        <v>45</v>
      </c>
      <c r="S11" s="3">
        <v>1500</v>
      </c>
      <c r="T11" s="3">
        <v>500</v>
      </c>
      <c r="U11" s="17" t="s">
        <v>45</v>
      </c>
      <c r="V11" s="17">
        <v>1500</v>
      </c>
      <c r="W11" s="17">
        <v>500</v>
      </c>
      <c r="X11" s="12">
        <f t="shared" si="0"/>
        <v>16260</v>
      </c>
    </row>
    <row r="12" spans="1:24" ht="31" x14ac:dyDescent="0.35">
      <c r="A12" s="3" t="s">
        <v>56</v>
      </c>
      <c r="B12" s="6" t="s">
        <v>35</v>
      </c>
      <c r="C12" s="5" t="s">
        <v>45</v>
      </c>
      <c r="D12" s="20">
        <v>9000</v>
      </c>
      <c r="E12" s="20">
        <v>3000</v>
      </c>
      <c r="F12" s="5" t="s">
        <v>99</v>
      </c>
      <c r="G12" s="3"/>
      <c r="H12" s="3"/>
      <c r="I12" s="3" t="s">
        <v>45</v>
      </c>
      <c r="J12" s="3">
        <v>4320</v>
      </c>
      <c r="K12" s="3">
        <v>1440</v>
      </c>
      <c r="L12" s="5" t="s">
        <v>99</v>
      </c>
      <c r="M12" s="2"/>
      <c r="N12" s="2"/>
      <c r="O12" s="5" t="s">
        <v>99</v>
      </c>
      <c r="P12" s="2"/>
      <c r="Q12" s="2"/>
      <c r="R12" s="3" t="s">
        <v>45</v>
      </c>
      <c r="S12" s="3">
        <v>600</v>
      </c>
      <c r="T12" s="3">
        <v>200</v>
      </c>
      <c r="U12" s="17" t="s">
        <v>45</v>
      </c>
      <c r="V12" s="17">
        <v>600</v>
      </c>
      <c r="W12" s="17">
        <v>200</v>
      </c>
      <c r="X12" s="12">
        <f t="shared" si="0"/>
        <v>13920</v>
      </c>
    </row>
    <row r="13" spans="1:24" ht="62" x14ac:dyDescent="0.35">
      <c r="A13" s="3" t="s">
        <v>57</v>
      </c>
      <c r="B13" s="6" t="s">
        <v>101</v>
      </c>
      <c r="C13" s="5" t="s">
        <v>45</v>
      </c>
      <c r="D13" s="20">
        <v>9000</v>
      </c>
      <c r="E13" s="20">
        <v>3000</v>
      </c>
      <c r="F13" s="5" t="s">
        <v>99</v>
      </c>
      <c r="G13" s="2"/>
      <c r="H13" s="2"/>
      <c r="I13" s="3" t="s">
        <v>45</v>
      </c>
      <c r="J13" s="3">
        <v>4320</v>
      </c>
      <c r="K13" s="3">
        <v>1440</v>
      </c>
      <c r="L13" s="5" t="s">
        <v>99</v>
      </c>
      <c r="M13" s="2"/>
      <c r="N13" s="2"/>
      <c r="O13" s="5" t="s">
        <v>99</v>
      </c>
      <c r="P13" s="3"/>
      <c r="Q13" s="3"/>
      <c r="R13" s="3" t="s">
        <v>45</v>
      </c>
      <c r="S13" s="3">
        <v>900</v>
      </c>
      <c r="T13" s="3">
        <v>300</v>
      </c>
      <c r="U13" s="17" t="s">
        <v>45</v>
      </c>
      <c r="V13" s="17">
        <v>900</v>
      </c>
      <c r="W13" s="17">
        <v>300</v>
      </c>
      <c r="X13" s="12">
        <f t="shared" si="0"/>
        <v>14220</v>
      </c>
    </row>
    <row r="14" spans="1:24" ht="31" x14ac:dyDescent="0.35">
      <c r="A14" s="3" t="s">
        <v>58</v>
      </c>
      <c r="B14" s="6" t="s">
        <v>34</v>
      </c>
      <c r="C14" s="5" t="s">
        <v>45</v>
      </c>
      <c r="D14" s="20">
        <v>6000</v>
      </c>
      <c r="E14" s="20">
        <v>2000</v>
      </c>
      <c r="F14" s="5" t="s">
        <v>99</v>
      </c>
      <c r="G14" s="3"/>
      <c r="H14" s="3"/>
      <c r="I14" s="3" t="s">
        <v>45</v>
      </c>
      <c r="J14" s="3">
        <v>2499</v>
      </c>
      <c r="K14" s="3">
        <v>833</v>
      </c>
      <c r="L14" s="5" t="s">
        <v>99</v>
      </c>
      <c r="M14" s="2"/>
      <c r="N14" s="2"/>
      <c r="O14" s="5" t="s">
        <v>99</v>
      </c>
      <c r="P14" s="2"/>
      <c r="Q14" s="2"/>
      <c r="R14" s="3" t="s">
        <v>45</v>
      </c>
      <c r="S14" s="3">
        <v>300</v>
      </c>
      <c r="T14" s="3">
        <v>100</v>
      </c>
      <c r="U14" s="17" t="s">
        <v>45</v>
      </c>
      <c r="V14" s="17">
        <v>300</v>
      </c>
      <c r="W14" s="17">
        <v>100</v>
      </c>
      <c r="X14" s="12">
        <f t="shared" si="0"/>
        <v>8799</v>
      </c>
    </row>
    <row r="15" spans="1:24" ht="46.5" x14ac:dyDescent="0.35">
      <c r="A15" s="3" t="s">
        <v>59</v>
      </c>
      <c r="B15" s="6" t="s">
        <v>33</v>
      </c>
      <c r="C15" s="5" t="s">
        <v>45</v>
      </c>
      <c r="D15" s="20">
        <v>6000</v>
      </c>
      <c r="E15" s="20">
        <v>2000</v>
      </c>
      <c r="F15" s="5" t="s">
        <v>99</v>
      </c>
      <c r="G15" s="3"/>
      <c r="H15" s="3"/>
      <c r="I15" s="3" t="s">
        <v>45</v>
      </c>
      <c r="J15" s="3">
        <v>2499</v>
      </c>
      <c r="K15" s="3">
        <v>833</v>
      </c>
      <c r="L15" s="5" t="s">
        <v>99</v>
      </c>
      <c r="M15" s="2"/>
      <c r="N15" s="2"/>
      <c r="O15" s="5" t="s">
        <v>99</v>
      </c>
      <c r="P15" s="2"/>
      <c r="Q15" s="2"/>
      <c r="R15" s="3" t="s">
        <v>45</v>
      </c>
      <c r="S15" s="3">
        <v>600</v>
      </c>
      <c r="T15" s="3">
        <v>200</v>
      </c>
      <c r="U15" s="17" t="s">
        <v>45</v>
      </c>
      <c r="V15" s="17">
        <v>600</v>
      </c>
      <c r="W15" s="17">
        <v>200</v>
      </c>
      <c r="X15" s="12">
        <f t="shared" si="0"/>
        <v>9099</v>
      </c>
    </row>
    <row r="16" spans="1:24" ht="31" x14ac:dyDescent="0.35">
      <c r="A16" s="3" t="s">
        <v>60</v>
      </c>
      <c r="B16" s="6" t="s">
        <v>32</v>
      </c>
      <c r="C16" s="5" t="s">
        <v>45</v>
      </c>
      <c r="D16" s="20">
        <v>6000</v>
      </c>
      <c r="E16" s="20">
        <v>2000</v>
      </c>
      <c r="F16" s="5" t="s">
        <v>99</v>
      </c>
      <c r="G16" s="2"/>
      <c r="H16" s="2"/>
      <c r="I16" s="3" t="s">
        <v>45</v>
      </c>
      <c r="J16" s="3">
        <v>2499</v>
      </c>
      <c r="K16" s="3">
        <v>833</v>
      </c>
      <c r="L16" s="5" t="s">
        <v>99</v>
      </c>
      <c r="M16" s="2"/>
      <c r="N16" s="2"/>
      <c r="O16" s="5" t="s">
        <v>99</v>
      </c>
      <c r="P16" s="2"/>
      <c r="Q16" s="2"/>
      <c r="R16" s="3" t="s">
        <v>45</v>
      </c>
      <c r="S16" s="10">
        <v>600</v>
      </c>
      <c r="T16" s="10">
        <v>200</v>
      </c>
      <c r="U16" s="17" t="s">
        <v>45</v>
      </c>
      <c r="V16" s="19">
        <v>600</v>
      </c>
      <c r="W16" s="19">
        <v>200</v>
      </c>
      <c r="X16" s="12">
        <f t="shared" si="0"/>
        <v>9099</v>
      </c>
    </row>
    <row r="17" spans="1:24" ht="46.5" x14ac:dyDescent="0.35">
      <c r="A17" s="3" t="s">
        <v>61</v>
      </c>
      <c r="B17" s="6" t="s">
        <v>31</v>
      </c>
      <c r="C17" s="5" t="s">
        <v>45</v>
      </c>
      <c r="D17" s="20">
        <v>15000</v>
      </c>
      <c r="E17" s="20">
        <v>5000</v>
      </c>
      <c r="F17" s="5" t="s">
        <v>99</v>
      </c>
      <c r="G17" s="2"/>
      <c r="H17" s="2"/>
      <c r="I17" s="3" t="s">
        <v>45</v>
      </c>
      <c r="J17" s="3">
        <v>2499</v>
      </c>
      <c r="K17" s="3">
        <v>833</v>
      </c>
      <c r="L17" s="5" t="s">
        <v>99</v>
      </c>
      <c r="M17" s="2"/>
      <c r="N17" s="2"/>
      <c r="O17" s="5" t="s">
        <v>99</v>
      </c>
      <c r="P17" s="2"/>
      <c r="Q17" s="2"/>
      <c r="R17" s="3" t="s">
        <v>45</v>
      </c>
      <c r="S17" s="3">
        <v>600</v>
      </c>
      <c r="T17" s="3">
        <v>200</v>
      </c>
      <c r="U17" s="17" t="s">
        <v>45</v>
      </c>
      <c r="V17" s="17">
        <v>600</v>
      </c>
      <c r="W17" s="17">
        <v>200</v>
      </c>
      <c r="X17" s="12">
        <f t="shared" si="0"/>
        <v>18099</v>
      </c>
    </row>
    <row r="18" spans="1:24" ht="31" x14ac:dyDescent="0.35">
      <c r="A18" s="3" t="s">
        <v>62</v>
      </c>
      <c r="B18" s="6" t="s">
        <v>89</v>
      </c>
      <c r="C18" s="5" t="s">
        <v>45</v>
      </c>
      <c r="D18" s="20">
        <v>6000</v>
      </c>
      <c r="E18" s="20">
        <v>2000</v>
      </c>
      <c r="F18" s="5" t="s">
        <v>99</v>
      </c>
      <c r="G18" s="2"/>
      <c r="H18" s="2"/>
      <c r="I18" s="5" t="s">
        <v>99</v>
      </c>
      <c r="J18" s="2"/>
      <c r="K18" s="2"/>
      <c r="L18" s="5" t="s">
        <v>99</v>
      </c>
      <c r="M18" s="2"/>
      <c r="N18" s="2"/>
      <c r="O18" s="5" t="s">
        <v>99</v>
      </c>
      <c r="P18" s="2"/>
      <c r="Q18" s="2"/>
      <c r="R18" s="3" t="s">
        <v>45</v>
      </c>
      <c r="S18" s="3">
        <v>600</v>
      </c>
      <c r="T18" s="3">
        <v>200</v>
      </c>
      <c r="U18" s="17" t="s">
        <v>45</v>
      </c>
      <c r="V18" s="17">
        <v>600</v>
      </c>
      <c r="W18" s="17">
        <v>200</v>
      </c>
      <c r="X18" s="12">
        <f t="shared" si="0"/>
        <v>6600</v>
      </c>
    </row>
    <row r="19" spans="1:24" ht="46.5" x14ac:dyDescent="0.35">
      <c r="A19" s="3" t="s">
        <v>63</v>
      </c>
      <c r="B19" s="6" t="s">
        <v>30</v>
      </c>
      <c r="C19" s="5" t="s">
        <v>45</v>
      </c>
      <c r="D19" s="20">
        <v>9000</v>
      </c>
      <c r="E19" s="20">
        <v>3000</v>
      </c>
      <c r="F19" s="5" t="s">
        <v>99</v>
      </c>
      <c r="G19" s="2"/>
      <c r="H19" s="2"/>
      <c r="I19" s="5" t="s">
        <v>99</v>
      </c>
      <c r="J19" s="2"/>
      <c r="K19" s="2"/>
      <c r="L19" s="5" t="s">
        <v>99</v>
      </c>
      <c r="M19" s="2"/>
      <c r="N19" s="2"/>
      <c r="O19" s="5" t="s">
        <v>99</v>
      </c>
      <c r="P19" s="2"/>
      <c r="Q19" s="2"/>
      <c r="R19" s="3" t="s">
        <v>45</v>
      </c>
      <c r="S19" s="3">
        <v>600</v>
      </c>
      <c r="T19" s="3">
        <v>200</v>
      </c>
      <c r="U19" s="17" t="s">
        <v>45</v>
      </c>
      <c r="V19" s="17">
        <v>600</v>
      </c>
      <c r="W19" s="17">
        <v>200</v>
      </c>
      <c r="X19" s="12">
        <f t="shared" si="0"/>
        <v>9600</v>
      </c>
    </row>
    <row r="20" spans="1:24" ht="31" x14ac:dyDescent="0.35">
      <c r="A20" s="3" t="s">
        <v>64</v>
      </c>
      <c r="B20" s="6" t="s">
        <v>29</v>
      </c>
      <c r="C20" s="5" t="s">
        <v>45</v>
      </c>
      <c r="D20" s="20">
        <v>9000</v>
      </c>
      <c r="E20" s="20">
        <v>3000</v>
      </c>
      <c r="F20" s="5" t="s">
        <v>99</v>
      </c>
      <c r="G20" s="2"/>
      <c r="H20" s="2"/>
      <c r="I20" s="5" t="s">
        <v>99</v>
      </c>
      <c r="J20" s="2"/>
      <c r="K20" s="2"/>
      <c r="L20" s="5" t="s">
        <v>99</v>
      </c>
      <c r="M20" s="2"/>
      <c r="N20" s="2"/>
      <c r="O20" s="5" t="s">
        <v>99</v>
      </c>
      <c r="P20" s="2"/>
      <c r="Q20" s="2"/>
      <c r="R20" s="3" t="s">
        <v>45</v>
      </c>
      <c r="S20" s="3">
        <v>600</v>
      </c>
      <c r="T20" s="3">
        <v>200</v>
      </c>
      <c r="U20" s="17" t="s">
        <v>45</v>
      </c>
      <c r="V20" s="17">
        <v>600</v>
      </c>
      <c r="W20" s="17">
        <v>200</v>
      </c>
      <c r="X20" s="12">
        <f t="shared" si="0"/>
        <v>9600</v>
      </c>
    </row>
    <row r="21" spans="1:24" ht="46.5" x14ac:dyDescent="0.35">
      <c r="A21" s="3" t="s">
        <v>65</v>
      </c>
      <c r="B21" s="6" t="s">
        <v>28</v>
      </c>
      <c r="C21" s="5" t="s">
        <v>45</v>
      </c>
      <c r="D21" s="20">
        <v>9000</v>
      </c>
      <c r="E21" s="20">
        <v>3000</v>
      </c>
      <c r="F21" s="5" t="s">
        <v>99</v>
      </c>
      <c r="G21" s="2"/>
      <c r="H21" s="2"/>
      <c r="I21" s="5" t="s">
        <v>99</v>
      </c>
      <c r="J21" s="2"/>
      <c r="K21" s="2"/>
      <c r="L21" s="5" t="s">
        <v>99</v>
      </c>
      <c r="M21" s="2"/>
      <c r="N21" s="2"/>
      <c r="O21" s="5" t="s">
        <v>99</v>
      </c>
      <c r="P21" s="2"/>
      <c r="Q21" s="2"/>
      <c r="R21" s="3" t="s">
        <v>45</v>
      </c>
      <c r="S21" s="3">
        <v>600</v>
      </c>
      <c r="T21" s="3">
        <v>200</v>
      </c>
      <c r="U21" s="17" t="s">
        <v>45</v>
      </c>
      <c r="V21" s="17">
        <v>600</v>
      </c>
      <c r="W21" s="17">
        <v>200</v>
      </c>
      <c r="X21" s="12">
        <f t="shared" si="0"/>
        <v>9600</v>
      </c>
    </row>
    <row r="22" spans="1:24" ht="31" x14ac:dyDescent="0.35">
      <c r="A22" s="3" t="s">
        <v>66</v>
      </c>
      <c r="B22" s="6" t="s">
        <v>27</v>
      </c>
      <c r="C22" s="5" t="s">
        <v>45</v>
      </c>
      <c r="D22" s="20">
        <v>6000</v>
      </c>
      <c r="E22" s="20">
        <v>2000</v>
      </c>
      <c r="F22" s="5" t="s">
        <v>99</v>
      </c>
      <c r="G22" s="2"/>
      <c r="H22" s="2"/>
      <c r="I22" s="5" t="s">
        <v>99</v>
      </c>
      <c r="J22" s="2"/>
      <c r="K22" s="2"/>
      <c r="L22" s="5" t="s">
        <v>99</v>
      </c>
      <c r="M22" s="2"/>
      <c r="N22" s="2"/>
      <c r="O22" s="5" t="s">
        <v>99</v>
      </c>
      <c r="P22" s="2"/>
      <c r="Q22" s="2"/>
      <c r="R22" s="3" t="s">
        <v>45</v>
      </c>
      <c r="S22" s="3">
        <v>600</v>
      </c>
      <c r="T22" s="3">
        <v>200</v>
      </c>
      <c r="U22" s="17" t="s">
        <v>45</v>
      </c>
      <c r="V22" s="17">
        <v>600</v>
      </c>
      <c r="W22" s="17">
        <v>200</v>
      </c>
      <c r="X22" s="12">
        <f t="shared" si="0"/>
        <v>6600</v>
      </c>
    </row>
    <row r="23" spans="1:24" ht="46.5" x14ac:dyDescent="0.35">
      <c r="A23" s="3" t="s">
        <v>67</v>
      </c>
      <c r="B23" s="6" t="s">
        <v>26</v>
      </c>
      <c r="C23" s="5" t="s">
        <v>45</v>
      </c>
      <c r="D23" s="20">
        <v>9000</v>
      </c>
      <c r="E23" s="20">
        <v>3000</v>
      </c>
      <c r="F23" s="5" t="s">
        <v>99</v>
      </c>
      <c r="G23" s="2"/>
      <c r="H23" s="2"/>
      <c r="I23" s="5" t="s">
        <v>99</v>
      </c>
      <c r="J23" s="2"/>
      <c r="K23" s="2"/>
      <c r="L23" s="5" t="s">
        <v>99</v>
      </c>
      <c r="M23" s="2"/>
      <c r="N23" s="2"/>
      <c r="O23" s="5" t="s">
        <v>99</v>
      </c>
      <c r="P23" s="2"/>
      <c r="Q23" s="2"/>
      <c r="R23" s="3" t="s">
        <v>45</v>
      </c>
      <c r="S23" s="3">
        <v>600</v>
      </c>
      <c r="T23" s="3">
        <v>200</v>
      </c>
      <c r="U23" s="17" t="s">
        <v>45</v>
      </c>
      <c r="V23" s="17">
        <v>600</v>
      </c>
      <c r="W23" s="17">
        <v>200</v>
      </c>
      <c r="X23" s="12">
        <f t="shared" si="0"/>
        <v>9600</v>
      </c>
    </row>
    <row r="24" spans="1:24" ht="31" x14ac:dyDescent="0.35">
      <c r="A24" s="3" t="s">
        <v>68</v>
      </c>
      <c r="B24" s="6" t="s">
        <v>25</v>
      </c>
      <c r="C24" s="5" t="s">
        <v>45</v>
      </c>
      <c r="D24" s="20">
        <v>6000</v>
      </c>
      <c r="E24" s="20">
        <v>2000</v>
      </c>
      <c r="F24" s="5" t="s">
        <v>99</v>
      </c>
      <c r="G24" s="2"/>
      <c r="H24" s="2"/>
      <c r="I24" s="5" t="s">
        <v>99</v>
      </c>
      <c r="J24" s="2"/>
      <c r="K24" s="2"/>
      <c r="L24" s="5" t="s">
        <v>99</v>
      </c>
      <c r="M24" s="2"/>
      <c r="N24" s="2"/>
      <c r="O24" s="5" t="s">
        <v>99</v>
      </c>
      <c r="P24" s="2"/>
      <c r="Q24" s="2"/>
      <c r="R24" s="3" t="s">
        <v>45</v>
      </c>
      <c r="S24" s="3">
        <v>600</v>
      </c>
      <c r="T24" s="3">
        <v>200</v>
      </c>
      <c r="U24" s="17" t="s">
        <v>45</v>
      </c>
      <c r="V24" s="17">
        <v>600</v>
      </c>
      <c r="W24" s="17">
        <v>200</v>
      </c>
      <c r="X24" s="12">
        <f t="shared" si="0"/>
        <v>6600</v>
      </c>
    </row>
    <row r="25" spans="1:24" ht="46.5" x14ac:dyDescent="0.35">
      <c r="A25" s="3" t="s">
        <v>69</v>
      </c>
      <c r="B25" s="6" t="s">
        <v>24</v>
      </c>
      <c r="C25" s="5" t="s">
        <v>45</v>
      </c>
      <c r="D25" s="20">
        <v>6000</v>
      </c>
      <c r="E25" s="20">
        <v>2000</v>
      </c>
      <c r="F25" s="5" t="s">
        <v>99</v>
      </c>
      <c r="G25" s="2"/>
      <c r="H25" s="2"/>
      <c r="I25" s="5" t="s">
        <v>99</v>
      </c>
      <c r="J25" s="2"/>
      <c r="K25" s="2"/>
      <c r="L25" s="5" t="s">
        <v>99</v>
      </c>
      <c r="M25" s="2"/>
      <c r="N25" s="2"/>
      <c r="O25" s="5" t="s">
        <v>99</v>
      </c>
      <c r="P25" s="2"/>
      <c r="Q25" s="2"/>
      <c r="R25" s="3" t="s">
        <v>45</v>
      </c>
      <c r="S25" s="3">
        <v>600</v>
      </c>
      <c r="T25" s="3">
        <v>200</v>
      </c>
      <c r="U25" s="17" t="s">
        <v>45</v>
      </c>
      <c r="V25" s="17">
        <v>600</v>
      </c>
      <c r="W25" s="17">
        <v>200</v>
      </c>
      <c r="X25" s="12">
        <f t="shared" si="0"/>
        <v>6600</v>
      </c>
    </row>
    <row r="26" spans="1:24" ht="31" x14ac:dyDescent="0.35">
      <c r="A26" s="3" t="s">
        <v>70</v>
      </c>
      <c r="B26" s="6" t="s">
        <v>23</v>
      </c>
      <c r="C26" s="5" t="s">
        <v>45</v>
      </c>
      <c r="D26" s="20">
        <v>6000</v>
      </c>
      <c r="E26" s="20">
        <v>2000</v>
      </c>
      <c r="F26" s="5" t="s">
        <v>99</v>
      </c>
      <c r="G26" s="2"/>
      <c r="H26" s="2"/>
      <c r="I26" s="5" t="s">
        <v>99</v>
      </c>
      <c r="J26" s="2"/>
      <c r="K26" s="2"/>
      <c r="L26" s="5" t="s">
        <v>99</v>
      </c>
      <c r="M26" s="2"/>
      <c r="N26" s="2"/>
      <c r="O26" s="5" t="s">
        <v>99</v>
      </c>
      <c r="P26" s="2"/>
      <c r="Q26" s="2"/>
      <c r="R26" s="3" t="s">
        <v>45</v>
      </c>
      <c r="S26" s="3">
        <v>600</v>
      </c>
      <c r="T26" s="3">
        <v>200</v>
      </c>
      <c r="U26" s="17" t="s">
        <v>45</v>
      </c>
      <c r="V26" s="17">
        <v>600</v>
      </c>
      <c r="W26" s="17">
        <v>200</v>
      </c>
      <c r="X26" s="12">
        <f t="shared" si="0"/>
        <v>6600</v>
      </c>
    </row>
    <row r="27" spans="1:24" ht="46.5" x14ac:dyDescent="0.35">
      <c r="A27" s="3" t="s">
        <v>71</v>
      </c>
      <c r="B27" s="6" t="s">
        <v>22</v>
      </c>
      <c r="C27" s="5" t="s">
        <v>45</v>
      </c>
      <c r="D27" s="20">
        <v>9000</v>
      </c>
      <c r="E27" s="20">
        <v>3000</v>
      </c>
      <c r="F27" s="5" t="s">
        <v>99</v>
      </c>
      <c r="G27" s="2"/>
      <c r="H27" s="2"/>
      <c r="I27" s="5" t="s">
        <v>99</v>
      </c>
      <c r="J27" s="2"/>
      <c r="K27" s="2"/>
      <c r="L27" s="5" t="s">
        <v>99</v>
      </c>
      <c r="M27" s="2"/>
      <c r="N27" s="2"/>
      <c r="O27" s="5" t="s">
        <v>99</v>
      </c>
      <c r="P27" s="2"/>
      <c r="Q27" s="2"/>
      <c r="R27" s="3" t="s">
        <v>45</v>
      </c>
      <c r="S27" s="3">
        <v>900</v>
      </c>
      <c r="T27" s="3">
        <v>300</v>
      </c>
      <c r="U27" s="17" t="s">
        <v>45</v>
      </c>
      <c r="V27" s="17">
        <v>900</v>
      </c>
      <c r="W27" s="17">
        <v>300</v>
      </c>
      <c r="X27" s="12">
        <f t="shared" si="0"/>
        <v>9900</v>
      </c>
    </row>
    <row r="28" spans="1:24" ht="46.5" x14ac:dyDescent="0.35">
      <c r="A28" s="3" t="s">
        <v>72</v>
      </c>
      <c r="B28" s="6" t="s">
        <v>98</v>
      </c>
      <c r="C28" s="5" t="s">
        <v>45</v>
      </c>
      <c r="D28" s="20">
        <v>6000</v>
      </c>
      <c r="E28" s="20">
        <v>2000</v>
      </c>
      <c r="F28" s="5" t="s">
        <v>99</v>
      </c>
      <c r="G28" s="2"/>
      <c r="H28" s="2"/>
      <c r="I28" s="5" t="s">
        <v>99</v>
      </c>
      <c r="J28" s="2"/>
      <c r="K28" s="2"/>
      <c r="L28" s="5" t="s">
        <v>99</v>
      </c>
      <c r="M28" s="2"/>
      <c r="N28" s="2"/>
      <c r="O28" s="5" t="s">
        <v>99</v>
      </c>
      <c r="P28" s="2"/>
      <c r="Q28" s="2"/>
      <c r="R28" s="3" t="s">
        <v>45</v>
      </c>
      <c r="S28" s="3">
        <v>600</v>
      </c>
      <c r="T28" s="3">
        <v>200</v>
      </c>
      <c r="U28" s="17" t="s">
        <v>45</v>
      </c>
      <c r="V28" s="17">
        <v>600</v>
      </c>
      <c r="W28" s="17">
        <v>200</v>
      </c>
      <c r="X28" s="12">
        <f t="shared" si="0"/>
        <v>6600</v>
      </c>
    </row>
    <row r="29" spans="1:24" ht="46.5" x14ac:dyDescent="0.35">
      <c r="A29" s="3" t="s">
        <v>73</v>
      </c>
      <c r="B29" s="6" t="s">
        <v>21</v>
      </c>
      <c r="C29" s="5" t="s">
        <v>45</v>
      </c>
      <c r="D29" s="20">
        <v>6000</v>
      </c>
      <c r="E29" s="20">
        <v>2000</v>
      </c>
      <c r="F29" s="5" t="s">
        <v>99</v>
      </c>
      <c r="G29" s="2"/>
      <c r="H29" s="2"/>
      <c r="I29" s="5" t="s">
        <v>99</v>
      </c>
      <c r="J29" s="2"/>
      <c r="K29" s="2"/>
      <c r="L29" s="5" t="s">
        <v>99</v>
      </c>
      <c r="M29" s="2"/>
      <c r="N29" s="2"/>
      <c r="O29" s="5" t="s">
        <v>99</v>
      </c>
      <c r="P29" s="2"/>
      <c r="Q29" s="2"/>
      <c r="R29" s="3" t="s">
        <v>45</v>
      </c>
      <c r="S29" s="3">
        <v>600</v>
      </c>
      <c r="T29" s="3">
        <v>200</v>
      </c>
      <c r="U29" s="17" t="s">
        <v>45</v>
      </c>
      <c r="V29" s="17">
        <v>600</v>
      </c>
      <c r="W29" s="17">
        <v>200</v>
      </c>
      <c r="X29" s="12">
        <f t="shared" si="0"/>
        <v>6600</v>
      </c>
    </row>
    <row r="30" spans="1:24" ht="31" x14ac:dyDescent="0.35">
      <c r="A30" s="3" t="s">
        <v>74</v>
      </c>
      <c r="B30" s="6" t="s">
        <v>97</v>
      </c>
      <c r="C30" s="5" t="s">
        <v>45</v>
      </c>
      <c r="D30" s="20">
        <v>6000</v>
      </c>
      <c r="E30" s="20">
        <v>2000</v>
      </c>
      <c r="F30" s="5" t="s">
        <v>99</v>
      </c>
      <c r="G30" s="2"/>
      <c r="H30" s="2"/>
      <c r="I30" s="5" t="s">
        <v>99</v>
      </c>
      <c r="J30" s="2"/>
      <c r="K30" s="2"/>
      <c r="L30" s="5" t="s">
        <v>99</v>
      </c>
      <c r="M30" s="2"/>
      <c r="N30" s="2"/>
      <c r="O30" s="5" t="s">
        <v>99</v>
      </c>
      <c r="P30" s="2"/>
      <c r="Q30" s="2"/>
      <c r="R30" s="3" t="s">
        <v>45</v>
      </c>
      <c r="S30" s="3">
        <v>300</v>
      </c>
      <c r="T30" s="3">
        <v>100</v>
      </c>
      <c r="U30" s="17" t="s">
        <v>45</v>
      </c>
      <c r="V30" s="17">
        <v>300</v>
      </c>
      <c r="W30" s="17">
        <v>100</v>
      </c>
      <c r="X30" s="12">
        <f t="shared" si="0"/>
        <v>6300</v>
      </c>
    </row>
    <row r="31" spans="1:24" ht="46.5" x14ac:dyDescent="0.35">
      <c r="A31" s="3" t="s">
        <v>75</v>
      </c>
      <c r="B31" s="6" t="s">
        <v>20</v>
      </c>
      <c r="C31" s="5" t="s">
        <v>45</v>
      </c>
      <c r="D31" s="20">
        <v>6000</v>
      </c>
      <c r="E31" s="20">
        <v>2000</v>
      </c>
      <c r="F31" s="5" t="s">
        <v>99</v>
      </c>
      <c r="G31" s="2"/>
      <c r="H31" s="2"/>
      <c r="I31" s="5" t="s">
        <v>99</v>
      </c>
      <c r="J31" s="2"/>
      <c r="K31" s="2"/>
      <c r="L31" s="5" t="s">
        <v>99</v>
      </c>
      <c r="M31" s="2"/>
      <c r="N31" s="2"/>
      <c r="O31" s="5" t="s">
        <v>99</v>
      </c>
      <c r="P31" s="2"/>
      <c r="Q31" s="2"/>
      <c r="R31" s="3" t="s">
        <v>45</v>
      </c>
      <c r="S31" s="3">
        <v>300</v>
      </c>
      <c r="T31" s="3">
        <v>100</v>
      </c>
      <c r="U31" s="17" t="s">
        <v>45</v>
      </c>
      <c r="V31" s="17">
        <v>300</v>
      </c>
      <c r="W31" s="17">
        <v>100</v>
      </c>
      <c r="X31" s="12">
        <f t="shared" si="0"/>
        <v>6300</v>
      </c>
    </row>
    <row r="32" spans="1:24" ht="31" x14ac:dyDescent="0.35">
      <c r="A32" s="3" t="s">
        <v>76</v>
      </c>
      <c r="B32" s="6" t="s">
        <v>19</v>
      </c>
      <c r="C32" s="5" t="s">
        <v>45</v>
      </c>
      <c r="D32" s="20">
        <v>6000</v>
      </c>
      <c r="E32" s="20">
        <v>2000</v>
      </c>
      <c r="F32" s="5" t="s">
        <v>99</v>
      </c>
      <c r="G32" s="2"/>
      <c r="H32" s="2"/>
      <c r="I32" s="5" t="s">
        <v>99</v>
      </c>
      <c r="J32" s="2"/>
      <c r="K32" s="2"/>
      <c r="L32" s="5" t="s">
        <v>99</v>
      </c>
      <c r="M32" s="2"/>
      <c r="N32" s="2"/>
      <c r="O32" s="5" t="s">
        <v>99</v>
      </c>
      <c r="P32" s="2"/>
      <c r="Q32" s="2"/>
      <c r="R32" s="3" t="s">
        <v>45</v>
      </c>
      <c r="S32" s="3">
        <v>600</v>
      </c>
      <c r="T32" s="3">
        <v>200</v>
      </c>
      <c r="U32" s="17" t="s">
        <v>45</v>
      </c>
      <c r="V32" s="17">
        <v>600</v>
      </c>
      <c r="W32" s="17">
        <v>200</v>
      </c>
      <c r="X32" s="12">
        <f t="shared" si="0"/>
        <v>6600</v>
      </c>
    </row>
    <row r="33" spans="1:24" ht="46.5" x14ac:dyDescent="0.35">
      <c r="A33" s="3" t="s">
        <v>77</v>
      </c>
      <c r="B33" s="6" t="s">
        <v>18</v>
      </c>
      <c r="C33" s="5" t="s">
        <v>45</v>
      </c>
      <c r="D33" s="20">
        <v>6000</v>
      </c>
      <c r="E33" s="20">
        <v>2000</v>
      </c>
      <c r="F33" s="5" t="s">
        <v>99</v>
      </c>
      <c r="G33" s="2"/>
      <c r="H33" s="2"/>
      <c r="I33" s="5" t="s">
        <v>99</v>
      </c>
      <c r="J33" s="2"/>
      <c r="K33" s="2"/>
      <c r="L33" s="5" t="s">
        <v>99</v>
      </c>
      <c r="M33" s="2"/>
      <c r="N33" s="2"/>
      <c r="O33" s="5" t="s">
        <v>99</v>
      </c>
      <c r="P33" s="2"/>
      <c r="Q33" s="2"/>
      <c r="R33" s="3" t="s">
        <v>45</v>
      </c>
      <c r="S33" s="3">
        <v>600</v>
      </c>
      <c r="T33" s="3">
        <v>200</v>
      </c>
      <c r="U33" s="17" t="s">
        <v>45</v>
      </c>
      <c r="V33" s="17">
        <v>600</v>
      </c>
      <c r="W33" s="17">
        <v>200</v>
      </c>
      <c r="X33" s="12">
        <f t="shared" si="0"/>
        <v>6600</v>
      </c>
    </row>
    <row r="34" spans="1:24" ht="31" x14ac:dyDescent="0.35">
      <c r="A34" s="3" t="s">
        <v>78</v>
      </c>
      <c r="B34" s="6" t="s">
        <v>17</v>
      </c>
      <c r="C34" s="5" t="s">
        <v>45</v>
      </c>
      <c r="D34" s="20">
        <v>6000</v>
      </c>
      <c r="E34" s="20">
        <v>2000</v>
      </c>
      <c r="F34" s="5" t="s">
        <v>99</v>
      </c>
      <c r="G34" s="2"/>
      <c r="H34" s="2"/>
      <c r="I34" s="5" t="s">
        <v>99</v>
      </c>
      <c r="J34" s="2"/>
      <c r="K34" s="2"/>
      <c r="L34" s="5" t="s">
        <v>99</v>
      </c>
      <c r="M34" s="2"/>
      <c r="N34" s="2"/>
      <c r="O34" s="5" t="s">
        <v>99</v>
      </c>
      <c r="P34" s="2"/>
      <c r="Q34" s="2"/>
      <c r="R34" s="3" t="s">
        <v>45</v>
      </c>
      <c r="S34" s="3">
        <v>600</v>
      </c>
      <c r="T34" s="3">
        <v>200</v>
      </c>
      <c r="U34" s="17" t="s">
        <v>45</v>
      </c>
      <c r="V34" s="17">
        <v>600</v>
      </c>
      <c r="W34" s="17">
        <v>200</v>
      </c>
      <c r="X34" s="12">
        <f t="shared" si="0"/>
        <v>6600</v>
      </c>
    </row>
    <row r="35" spans="1:24" ht="46.5" x14ac:dyDescent="0.35">
      <c r="A35" s="3" t="s">
        <v>79</v>
      </c>
      <c r="B35" s="6" t="s">
        <v>16</v>
      </c>
      <c r="C35" s="5" t="s">
        <v>45</v>
      </c>
      <c r="D35" s="20">
        <v>12000</v>
      </c>
      <c r="E35" s="20">
        <v>4000</v>
      </c>
      <c r="F35" s="5" t="s">
        <v>99</v>
      </c>
      <c r="G35" s="2"/>
      <c r="H35" s="2"/>
      <c r="I35" s="5" t="s">
        <v>99</v>
      </c>
      <c r="J35" s="2"/>
      <c r="K35" s="2"/>
      <c r="L35" s="5" t="s">
        <v>99</v>
      </c>
      <c r="M35" s="2"/>
      <c r="N35" s="2"/>
      <c r="O35" s="5" t="s">
        <v>99</v>
      </c>
      <c r="P35" s="2"/>
      <c r="Q35" s="2"/>
      <c r="R35" s="3" t="s">
        <v>45</v>
      </c>
      <c r="S35" s="3">
        <v>600</v>
      </c>
      <c r="T35" s="3">
        <v>200</v>
      </c>
      <c r="U35" s="17" t="s">
        <v>45</v>
      </c>
      <c r="V35" s="17">
        <v>600</v>
      </c>
      <c r="W35" s="17">
        <v>200</v>
      </c>
      <c r="X35" s="12">
        <f t="shared" si="0"/>
        <v>12600</v>
      </c>
    </row>
    <row r="36" spans="1:24" ht="31" x14ac:dyDescent="0.35">
      <c r="A36" s="3" t="s">
        <v>80</v>
      </c>
      <c r="B36" s="6" t="s">
        <v>15</v>
      </c>
      <c r="C36" s="5" t="s">
        <v>45</v>
      </c>
      <c r="D36" s="20">
        <v>6000</v>
      </c>
      <c r="E36" s="20">
        <v>2000</v>
      </c>
      <c r="F36" s="5" t="s">
        <v>99</v>
      </c>
      <c r="G36" s="2"/>
      <c r="H36" s="2"/>
      <c r="I36" s="5" t="s">
        <v>99</v>
      </c>
      <c r="J36" s="2"/>
      <c r="K36" s="2"/>
      <c r="L36" s="5" t="s">
        <v>99</v>
      </c>
      <c r="M36" s="2"/>
      <c r="N36" s="2"/>
      <c r="O36" s="5" t="s">
        <v>99</v>
      </c>
      <c r="P36" s="2"/>
      <c r="Q36" s="2"/>
      <c r="R36" s="3" t="s">
        <v>45</v>
      </c>
      <c r="S36" s="3">
        <v>600</v>
      </c>
      <c r="T36" s="3">
        <v>200</v>
      </c>
      <c r="U36" s="17" t="s">
        <v>45</v>
      </c>
      <c r="V36" s="17">
        <v>600</v>
      </c>
      <c r="W36" s="17">
        <v>200</v>
      </c>
      <c r="X36" s="12">
        <f t="shared" si="0"/>
        <v>6600</v>
      </c>
    </row>
    <row r="37" spans="1:24" ht="46.5" x14ac:dyDescent="0.35">
      <c r="A37" s="3" t="s">
        <v>81</v>
      </c>
      <c r="B37" s="6" t="s">
        <v>14</v>
      </c>
      <c r="C37" s="5" t="s">
        <v>45</v>
      </c>
      <c r="D37" s="20">
        <v>6000</v>
      </c>
      <c r="E37" s="20">
        <v>2000</v>
      </c>
      <c r="F37" s="5" t="s">
        <v>99</v>
      </c>
      <c r="G37" s="2"/>
      <c r="H37" s="2"/>
      <c r="I37" s="5" t="s">
        <v>99</v>
      </c>
      <c r="J37" s="2"/>
      <c r="K37" s="2"/>
      <c r="L37" s="5" t="s">
        <v>99</v>
      </c>
      <c r="M37" s="2"/>
      <c r="N37" s="2"/>
      <c r="O37" s="5" t="s">
        <v>99</v>
      </c>
      <c r="P37" s="2"/>
      <c r="Q37" s="2"/>
      <c r="R37" s="3" t="s">
        <v>45</v>
      </c>
      <c r="S37" s="3">
        <v>600</v>
      </c>
      <c r="T37" s="3">
        <v>200</v>
      </c>
      <c r="U37" s="17" t="s">
        <v>45</v>
      </c>
      <c r="V37" s="17">
        <v>600</v>
      </c>
      <c r="W37" s="17">
        <v>200</v>
      </c>
      <c r="X37" s="12">
        <f t="shared" si="0"/>
        <v>6600</v>
      </c>
    </row>
    <row r="38" spans="1:24" ht="31" x14ac:dyDescent="0.35">
      <c r="A38" s="3" t="s">
        <v>82</v>
      </c>
      <c r="B38" s="6" t="s">
        <v>13</v>
      </c>
      <c r="C38" s="5" t="s">
        <v>45</v>
      </c>
      <c r="D38" s="20">
        <v>6000</v>
      </c>
      <c r="E38" s="20">
        <v>2000</v>
      </c>
      <c r="F38" s="5" t="s">
        <v>99</v>
      </c>
      <c r="G38" s="2"/>
      <c r="H38" s="2"/>
      <c r="I38" s="5" t="s">
        <v>99</v>
      </c>
      <c r="J38" s="2"/>
      <c r="K38" s="2"/>
      <c r="L38" s="5" t="s">
        <v>99</v>
      </c>
      <c r="M38" s="2"/>
      <c r="N38" s="2"/>
      <c r="O38" s="5" t="s">
        <v>99</v>
      </c>
      <c r="P38" s="2"/>
      <c r="Q38" s="2"/>
      <c r="R38" s="3" t="s">
        <v>45</v>
      </c>
      <c r="S38" s="3">
        <v>300</v>
      </c>
      <c r="T38" s="3">
        <v>100</v>
      </c>
      <c r="U38" s="17" t="s">
        <v>45</v>
      </c>
      <c r="V38" s="17">
        <v>300</v>
      </c>
      <c r="W38" s="17">
        <v>100</v>
      </c>
      <c r="X38" s="12">
        <f t="shared" si="0"/>
        <v>6300</v>
      </c>
    </row>
    <row r="39" spans="1:24" ht="46.5" x14ac:dyDescent="0.35">
      <c r="A39" s="3" t="s">
        <v>83</v>
      </c>
      <c r="B39" s="6" t="s">
        <v>12</v>
      </c>
      <c r="C39" s="5" t="s">
        <v>45</v>
      </c>
      <c r="D39" s="20">
        <v>6000</v>
      </c>
      <c r="E39" s="20">
        <v>2000</v>
      </c>
      <c r="F39" s="5" t="s">
        <v>99</v>
      </c>
      <c r="G39" s="2"/>
      <c r="H39" s="2"/>
      <c r="I39" s="5" t="s">
        <v>99</v>
      </c>
      <c r="J39" s="2"/>
      <c r="K39" s="2"/>
      <c r="L39" s="5" t="s">
        <v>99</v>
      </c>
      <c r="M39" s="2"/>
      <c r="N39" s="2"/>
      <c r="O39" s="5" t="s">
        <v>99</v>
      </c>
      <c r="P39" s="2"/>
      <c r="Q39" s="2"/>
      <c r="R39" s="3" t="s">
        <v>45</v>
      </c>
      <c r="S39" s="3">
        <v>300</v>
      </c>
      <c r="T39" s="3">
        <v>100</v>
      </c>
      <c r="U39" s="17" t="s">
        <v>45</v>
      </c>
      <c r="V39" s="17">
        <v>300</v>
      </c>
      <c r="W39" s="17">
        <v>100</v>
      </c>
      <c r="X39" s="12">
        <f t="shared" si="0"/>
        <v>6300</v>
      </c>
    </row>
    <row r="40" spans="1:24" ht="62" x14ac:dyDescent="0.35">
      <c r="A40" s="3" t="s">
        <v>84</v>
      </c>
      <c r="B40" s="6" t="s">
        <v>90</v>
      </c>
      <c r="C40" s="5" t="s">
        <v>45</v>
      </c>
      <c r="D40" s="20">
        <v>9000</v>
      </c>
      <c r="E40" s="20">
        <v>3000</v>
      </c>
      <c r="F40" s="5" t="s">
        <v>99</v>
      </c>
      <c r="G40" s="2"/>
      <c r="H40" s="2"/>
      <c r="I40" s="5" t="s">
        <v>99</v>
      </c>
      <c r="J40" s="2"/>
      <c r="K40" s="2"/>
      <c r="L40" s="5" t="s">
        <v>99</v>
      </c>
      <c r="M40" s="2"/>
      <c r="N40" s="2"/>
      <c r="O40" s="5" t="s">
        <v>99</v>
      </c>
      <c r="P40" s="2"/>
      <c r="Q40" s="2"/>
      <c r="R40" s="3" t="s">
        <v>94</v>
      </c>
      <c r="S40" s="3" t="s">
        <v>94</v>
      </c>
      <c r="T40" s="3" t="s">
        <v>94</v>
      </c>
      <c r="U40" s="18" t="s">
        <v>99</v>
      </c>
      <c r="V40" s="17"/>
      <c r="W40" s="17"/>
      <c r="X40" s="12">
        <f>D40+G40+J40+M40+P40+V40</f>
        <v>9000</v>
      </c>
    </row>
    <row r="41" spans="1:24" ht="31" x14ac:dyDescent="0.35">
      <c r="A41" s="3" t="s">
        <v>85</v>
      </c>
      <c r="B41" s="6" t="s">
        <v>11</v>
      </c>
      <c r="C41" s="5" t="s">
        <v>45</v>
      </c>
      <c r="D41" s="20">
        <v>6000</v>
      </c>
      <c r="E41" s="20">
        <v>2000</v>
      </c>
      <c r="F41" s="5" t="s">
        <v>99</v>
      </c>
      <c r="G41" s="2"/>
      <c r="H41" s="2"/>
      <c r="I41" s="5" t="s">
        <v>99</v>
      </c>
      <c r="J41" s="2"/>
      <c r="K41" s="2"/>
      <c r="L41" s="5" t="s">
        <v>99</v>
      </c>
      <c r="M41" s="2"/>
      <c r="N41" s="2"/>
      <c r="O41" s="5" t="s">
        <v>99</v>
      </c>
      <c r="P41" s="2"/>
      <c r="Q41" s="2"/>
      <c r="R41" s="3" t="s">
        <v>45</v>
      </c>
      <c r="S41" s="3">
        <v>300</v>
      </c>
      <c r="T41" s="3">
        <v>100</v>
      </c>
      <c r="U41" s="17" t="s">
        <v>45</v>
      </c>
      <c r="V41" s="17">
        <v>300</v>
      </c>
      <c r="W41" s="17">
        <v>100</v>
      </c>
      <c r="X41" s="12">
        <f t="shared" si="0"/>
        <v>6300</v>
      </c>
    </row>
    <row r="42" spans="1:24" x14ac:dyDescent="0.35">
      <c r="A42" s="3" t="s">
        <v>86</v>
      </c>
      <c r="B42" s="7" t="s">
        <v>10</v>
      </c>
      <c r="C42" s="5" t="s">
        <v>45</v>
      </c>
      <c r="D42" s="20">
        <v>9000</v>
      </c>
      <c r="E42" s="20">
        <v>3000</v>
      </c>
      <c r="F42" s="5" t="s">
        <v>99</v>
      </c>
      <c r="G42" s="2"/>
      <c r="H42" s="2"/>
      <c r="I42" s="5" t="s">
        <v>99</v>
      </c>
      <c r="J42" s="2"/>
      <c r="K42" s="2"/>
      <c r="L42" s="5" t="s">
        <v>99</v>
      </c>
      <c r="M42" s="2"/>
      <c r="N42" s="2"/>
      <c r="O42" s="5" t="s">
        <v>99</v>
      </c>
      <c r="P42" s="2"/>
      <c r="Q42" s="2"/>
      <c r="R42" s="3" t="s">
        <v>94</v>
      </c>
      <c r="S42" s="3" t="s">
        <v>94</v>
      </c>
      <c r="T42" s="3" t="s">
        <v>94</v>
      </c>
      <c r="U42" s="18" t="s">
        <v>99</v>
      </c>
      <c r="V42" s="3"/>
      <c r="W42" s="3"/>
      <c r="X42" s="12">
        <f t="shared" si="0"/>
        <v>9000</v>
      </c>
    </row>
    <row r="43" spans="1:24" x14ac:dyDescent="0.35">
      <c r="A43" s="3" t="s">
        <v>87</v>
      </c>
      <c r="B43" s="7" t="s">
        <v>8</v>
      </c>
      <c r="C43" s="5" t="s">
        <v>45</v>
      </c>
      <c r="D43" s="20">
        <v>3000</v>
      </c>
      <c r="E43" s="20">
        <v>1000</v>
      </c>
      <c r="F43" s="5" t="s">
        <v>99</v>
      </c>
      <c r="G43" s="2"/>
      <c r="H43" s="2"/>
      <c r="I43" s="5" t="s">
        <v>99</v>
      </c>
      <c r="J43" s="2"/>
      <c r="K43" s="2"/>
      <c r="L43" s="5" t="s">
        <v>99</v>
      </c>
      <c r="M43" s="2"/>
      <c r="N43" s="2"/>
      <c r="O43" s="5" t="s">
        <v>99</v>
      </c>
      <c r="P43" s="2"/>
      <c r="Q43" s="2"/>
      <c r="R43" s="3" t="s">
        <v>94</v>
      </c>
      <c r="S43" s="3" t="s">
        <v>94</v>
      </c>
      <c r="T43" s="3" t="s">
        <v>94</v>
      </c>
      <c r="U43" s="18" t="s">
        <v>99</v>
      </c>
      <c r="V43" s="3"/>
      <c r="W43" s="3"/>
      <c r="X43" s="12">
        <f t="shared" si="0"/>
        <v>3000</v>
      </c>
    </row>
    <row r="44" spans="1:24" x14ac:dyDescent="0.35">
      <c r="A44" s="3" t="s">
        <v>88</v>
      </c>
      <c r="B44" s="7" t="s">
        <v>9</v>
      </c>
      <c r="C44" s="5" t="s">
        <v>45</v>
      </c>
      <c r="D44" s="20">
        <v>3000</v>
      </c>
      <c r="E44" s="20">
        <v>1000</v>
      </c>
      <c r="F44" s="5" t="s">
        <v>99</v>
      </c>
      <c r="G44" s="2"/>
      <c r="H44" s="2"/>
      <c r="I44" s="5" t="s">
        <v>99</v>
      </c>
      <c r="J44" s="2"/>
      <c r="K44" s="2"/>
      <c r="L44" s="5" t="s">
        <v>99</v>
      </c>
      <c r="M44" s="2"/>
      <c r="N44" s="2"/>
      <c r="O44" s="5" t="s">
        <v>99</v>
      </c>
      <c r="P44" s="2"/>
      <c r="Q44" s="2"/>
      <c r="R44" s="3" t="s">
        <v>94</v>
      </c>
      <c r="S44" s="3" t="s">
        <v>94</v>
      </c>
      <c r="T44" s="3" t="s">
        <v>94</v>
      </c>
      <c r="U44" s="18" t="s">
        <v>99</v>
      </c>
      <c r="V44" s="3"/>
      <c r="W44" s="3"/>
      <c r="X44" s="12">
        <f t="shared" si="0"/>
        <v>3000</v>
      </c>
    </row>
    <row r="45" spans="1:24" s="14" customFormat="1" ht="15" x14ac:dyDescent="0.3">
      <c r="A45" s="21" t="s">
        <v>93</v>
      </c>
      <c r="B45" s="21"/>
      <c r="C45" s="21"/>
      <c r="D45" s="13">
        <f>SUM(D2:D44)</f>
        <v>420000</v>
      </c>
      <c r="E45" s="13">
        <f t="shared" ref="E45:N45" si="1">SUM(E2:E44)</f>
        <v>140000</v>
      </c>
      <c r="F45" s="13"/>
      <c r="G45" s="13">
        <f t="shared" si="1"/>
        <v>0</v>
      </c>
      <c r="H45" s="13">
        <f t="shared" si="1"/>
        <v>0</v>
      </c>
      <c r="I45" s="13"/>
      <c r="J45" s="13">
        <f t="shared" si="1"/>
        <v>76596</v>
      </c>
      <c r="K45" s="13">
        <f t="shared" si="1"/>
        <v>25532</v>
      </c>
      <c r="L45" s="13"/>
      <c r="M45" s="13">
        <f t="shared" si="1"/>
        <v>18000</v>
      </c>
      <c r="N45" s="13">
        <f t="shared" si="1"/>
        <v>6000</v>
      </c>
      <c r="O45" s="13"/>
      <c r="P45" s="13">
        <f>SUM(P2:P44)</f>
        <v>0</v>
      </c>
      <c r="Q45" s="13">
        <f>SUM(Q2:Q44)</f>
        <v>0</v>
      </c>
      <c r="R45" s="13"/>
      <c r="S45" s="13"/>
      <c r="T45" s="13"/>
      <c r="U45" s="13"/>
      <c r="V45" s="13">
        <f>SUM(V2:V44)</f>
        <v>40500</v>
      </c>
      <c r="W45" s="13">
        <f>SUM(W2:W44)</f>
        <v>13500</v>
      </c>
      <c r="X45" s="13">
        <f>D45+G45+J45+M45+P45+V45</f>
        <v>555096</v>
      </c>
    </row>
  </sheetData>
  <autoFilter ref="A1:X45" xr:uid="{00000000-0009-0000-0000-000000000000}"/>
  <mergeCells count="1">
    <mergeCell ref="A45:C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Erki Põld</dc:creator>
  <cp:lastModifiedBy>Kristin-Kaire Valksaar</cp:lastModifiedBy>
  <dcterms:created xsi:type="dcterms:W3CDTF">2021-07-05T15:16:41Z</dcterms:created>
  <dcterms:modified xsi:type="dcterms:W3CDTF">2024-10-28T15:19:34Z</dcterms:modified>
</cp:coreProperties>
</file>